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7C6743EC-6C7C-4888-A01D-18D98FB286B7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<sst xmlns="http://schemas.openxmlformats.org/spreadsheetml/2006/main" count="38" uniqueCount="38">
  <si>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</si>
  <si>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</si>
  <si>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</si>
  <si>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</si>
  <si>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</si>
  <si>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</si>
  <si>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</si>
  <si>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</si>
  <si>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</si>
  <si>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</si>
  <si>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</si>
  <si>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</si>
  <si>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</si>
  <si>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</si>
  <si>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</si>
  <si>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</si>
  <si>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</si>
  <si>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</si>
  <si>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</si>
  <si>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</si>
  <si>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</si>
  <si>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</si>
  <si>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</si>
  <si>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</si>
  <si>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</si>
  <si>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</si>
  <si>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</si>
  <si>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</si>
  <si>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</si>
  <si>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</si>
  <si>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Овощи  порционно ( посезонно)</t>
  </si>
  <si>
    <t xml:space="preserve">Паста по-симбирски </t>
  </si>
  <si>
    <t>Чай с сахаром</t>
  </si>
  <si>
    <t xml:space="preserve">Салат из отварной свеклы с сыром </t>
  </si>
  <si>
    <t>Суп картофельный  клецками</t>
  </si>
  <si>
    <t>Птица порционная запеченная</t>
  </si>
  <si>
    <t>Гороховое пюре с маслом сливочным</t>
  </si>
  <si>
    <t xml:space="preserve">Напиток  шиповника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</si>
</sst>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6" xfId="0" applyNumberFormat="1" applyFont="1" applyBorder="1"/>
    <xf numFmtId="2" fontId="2" fillId="0" borderId="19" xfId="0" applyNumberFormat="1" applyFont="1" applyBorder="1"/>
    <xf numFmtId="0" fontId="1" fillId="0" borderId="11" xfId="0" applyFont="1" applyBorder="1" applyAlignment="1">
      <alignment horizontal="left"/>
    </xf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22" xfId="0" applyNumberFormat="1" applyFont="1" applyBorder="1"/>
    <xf numFmtId="2" fontId="2" fillId="0" borderId="17" xfId="0" applyNumberFormat="1" applyFont="1" applyBorder="1"/>
    <xf numFmtId="2" fontId="2" fillId="0" borderId="18" xfId="0" applyNumberFormat="1" applyFont="1" applyBorder="1"/>
    <xf numFmtId="2" fontId="2" fillId="0" borderId="23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M14" sqref="M14"/>
    </sheetView>
  </sheetViews>
  <sheetFormatPr defaultRowHeight="13.8" x14ac:dyDescent="0.25"/>
  <cols>
    <col min="1" max="1" width="11.5546875" style="18" customWidth="1"/>
    <col min="2" max="2" width="12" style="18" customWidth="1"/>
    <col min="3" max="3" width="8.88671875" style="18"/>
    <col min="4" max="4" width="41.6640625" style="18" customWidth="1"/>
    <col min="5" max="6" width="8.88671875" style="18"/>
    <col min="7" max="7" width="14" style="18" customWidth="1"/>
    <col min="8" max="8" width="11.77734375" style="18" customWidth="1"/>
    <col min="9" max="9" width="11.33203125" style="18" customWidth="1"/>
    <col min="10" max="10" width="12.44140625" style="18" customWidth="1"/>
    <col min="11" max="16384" width="8.88671875" style="18"/>
  </cols>
  <sheetData>
    <row r="1" spans="1:17" x14ac:dyDescent="0.25">
      <c r="A1" s="18" t="s">
        <v>0</v>
      </c>
      <c r="B1" s="42" t="s">
        <v>4</v>
      </c>
      <c r="C1" s="43"/>
      <c r="D1" s="44"/>
      <c r="E1" s="18" t="s">
        <v>18</v>
      </c>
      <c r="F1" s="19"/>
      <c r="I1" s="18" t="s">
        <v>23</v>
      </c>
      <c r="J1" s="20">
        <v>44972</v>
      </c>
    </row>
    <row r="2" spans="1:17" ht="14.4" thickBot="1" x14ac:dyDescent="0.3"/>
    <row r="3" spans="1:17" ht="14.4" thickBot="1" x14ac:dyDescent="0.3">
      <c r="A3" s="21" t="s">
        <v>1</v>
      </c>
      <c r="B3" s="22" t="s">
        <v>5</v>
      </c>
      <c r="C3" s="23" t="s">
        <v>15</v>
      </c>
      <c r="D3" s="23" t="s">
        <v>16</v>
      </c>
      <c r="E3" s="23" t="s">
        <v>19</v>
      </c>
      <c r="F3" s="23" t="s">
        <v>20</v>
      </c>
      <c r="G3" s="23" t="s">
        <v>21</v>
      </c>
      <c r="H3" s="23" t="s">
        <v>22</v>
      </c>
      <c r="I3" s="23" t="s">
        <v>24</v>
      </c>
      <c r="J3" s="24" t="s">
        <v>25</v>
      </c>
    </row>
    <row r="4" spans="1:17" ht="14.4" thickBot="1" x14ac:dyDescent="0.3">
      <c r="A4" s="25" t="s">
        <v>2</v>
      </c>
      <c r="B4" s="26"/>
      <c r="C4" s="1" t="str">
        <f>""</f>
        <v/>
      </c>
      <c r="D4" s="1" t="s">
        <v>30</v>
      </c>
      <c r="E4" s="2" t="str">
        <f>"50"</f>
        <v>50</v>
      </c>
      <c r="F4" s="27"/>
      <c r="G4" s="2">
        <v>7.8056999999999999</v>
      </c>
      <c r="H4" s="6">
        <v>0.39</v>
      </c>
      <c r="I4" s="6">
        <v>0.05</v>
      </c>
      <c r="J4" s="11">
        <v>1.72</v>
      </c>
    </row>
    <row r="5" spans="1:17" x14ac:dyDescent="0.25">
      <c r="A5" s="28"/>
      <c r="B5" s="26" t="s">
        <v>6</v>
      </c>
      <c r="C5" s="1" t="str">
        <f>"фирм"</f>
        <v>фирм</v>
      </c>
      <c r="D5" s="1" t="s">
        <v>31</v>
      </c>
      <c r="E5" s="2" t="str">
        <f>"200"</f>
        <v>200</v>
      </c>
      <c r="F5" s="29"/>
      <c r="G5" s="2">
        <v>285.08599965999991</v>
      </c>
      <c r="H5" s="2">
        <v>12.14</v>
      </c>
      <c r="I5" s="2">
        <v>11.7</v>
      </c>
      <c r="J5" s="12">
        <v>32.979999999999997</v>
      </c>
    </row>
    <row r="6" spans="1:17" x14ac:dyDescent="0.25">
      <c r="A6" s="28"/>
      <c r="B6" s="30" t="s">
        <v>7</v>
      </c>
      <c r="C6" s="8">
        <v>685</v>
      </c>
      <c r="D6" s="1" t="s">
        <v>32</v>
      </c>
      <c r="E6" s="2" t="str">
        <f>"200"</f>
        <v>200</v>
      </c>
      <c r="F6" s="29"/>
      <c r="G6" s="2">
        <v>37.483876000000002</v>
      </c>
      <c r="H6" s="2">
        <v>0.04</v>
      </c>
      <c r="I6" s="2">
        <v>0.01</v>
      </c>
      <c r="J6" s="12">
        <v>9.81</v>
      </c>
    </row>
    <row r="7" spans="1:17" x14ac:dyDescent="0.25">
      <c r="A7" s="28"/>
      <c r="B7" s="30" t="s">
        <v>8</v>
      </c>
      <c r="C7" s="3" t="str">
        <f>"-"</f>
        <v>-</v>
      </c>
      <c r="D7" s="3" t="s">
        <v>17</v>
      </c>
      <c r="E7" s="4" t="str">
        <f>"60"</f>
        <v>60</v>
      </c>
      <c r="F7" s="29"/>
      <c r="G7" s="4">
        <v>134.34059999999999</v>
      </c>
      <c r="H7" s="4">
        <v>3.97</v>
      </c>
      <c r="I7" s="4">
        <v>0.39</v>
      </c>
      <c r="J7" s="13">
        <v>28.14</v>
      </c>
    </row>
    <row r="8" spans="1:17" ht="14.4" thickBot="1" x14ac:dyDescent="0.3">
      <c r="A8" s="31"/>
      <c r="B8" s="32"/>
      <c r="C8" s="32"/>
      <c r="D8" s="33" t="s">
        <v>26</v>
      </c>
      <c r="E8" s="33"/>
      <c r="F8" s="34">
        <v>83.28</v>
      </c>
      <c r="G8" s="5">
        <v>464.72</v>
      </c>
      <c r="H8" s="15">
        <v>16.54</v>
      </c>
      <c r="I8" s="15">
        <v>12.15</v>
      </c>
      <c r="J8" s="16">
        <v>72.64</v>
      </c>
      <c r="K8" s="35"/>
      <c r="L8" s="36"/>
      <c r="M8" s="37"/>
      <c r="N8" s="36"/>
      <c r="O8" s="36"/>
      <c r="P8" s="36"/>
      <c r="Q8" s="36"/>
    </row>
    <row r="9" spans="1:17" x14ac:dyDescent="0.25">
      <c r="A9" s="28" t="s">
        <v>3</v>
      </c>
      <c r="B9" s="38" t="s">
        <v>9</v>
      </c>
      <c r="C9" s="1" t="str">
        <f>"фирм"</f>
        <v>фирм</v>
      </c>
      <c r="D9" s="1" t="s">
        <v>33</v>
      </c>
      <c r="E9" s="2" t="str">
        <f>"60"</f>
        <v>60</v>
      </c>
      <c r="F9" s="38"/>
      <c r="G9" s="2">
        <v>89.19456000000001</v>
      </c>
      <c r="H9" s="2">
        <v>2.17</v>
      </c>
      <c r="I9" s="2">
        <v>7.23</v>
      </c>
      <c r="J9" s="12">
        <v>4.46</v>
      </c>
    </row>
    <row r="10" spans="1:17" x14ac:dyDescent="0.25">
      <c r="A10" s="28"/>
      <c r="B10" s="30" t="s">
        <v>10</v>
      </c>
      <c r="C10" s="1" t="str">
        <f>"сб 1982г"</f>
        <v>сб 1982г</v>
      </c>
      <c r="D10" s="1" t="s">
        <v>34</v>
      </c>
      <c r="E10" s="2" t="str">
        <f>"200"</f>
        <v>200</v>
      </c>
      <c r="F10" s="30"/>
      <c r="G10" s="2">
        <v>126.58234649999999</v>
      </c>
      <c r="H10" s="2">
        <v>3.27</v>
      </c>
      <c r="I10" s="2">
        <v>4.0999999999999996</v>
      </c>
      <c r="J10" s="12">
        <v>19.52</v>
      </c>
    </row>
    <row r="11" spans="1:17" x14ac:dyDescent="0.25">
      <c r="A11" s="28"/>
      <c r="B11" s="30" t="s">
        <v>11</v>
      </c>
      <c r="C11" s="1" t="str">
        <f>"487"</f>
        <v>487</v>
      </c>
      <c r="D11" s="1" t="s">
        <v>35</v>
      </c>
      <c r="E11" s="2" t="str">
        <f>"90"</f>
        <v>90</v>
      </c>
      <c r="F11" s="30"/>
      <c r="G11" s="2">
        <v>224.06950000000001</v>
      </c>
      <c r="H11" s="2">
        <v>21.16</v>
      </c>
      <c r="I11" s="2">
        <v>15.11</v>
      </c>
      <c r="J11" s="12">
        <v>1.03</v>
      </c>
    </row>
    <row r="12" spans="1:17" x14ac:dyDescent="0.25">
      <c r="A12" s="28"/>
      <c r="B12" s="30" t="s">
        <v>12</v>
      </c>
      <c r="C12" s="1" t="str">
        <f>"330"</f>
        <v>330</v>
      </c>
      <c r="D12" s="1" t="s">
        <v>36</v>
      </c>
      <c r="E12" s="2" t="str">
        <f>"150"</f>
        <v>150</v>
      </c>
      <c r="F12" s="30"/>
      <c r="G12" s="2">
        <v>246.54986399999999</v>
      </c>
      <c r="H12" s="2">
        <v>13.9</v>
      </c>
      <c r="I12" s="2">
        <v>4.9000000000000004</v>
      </c>
      <c r="J12" s="12">
        <v>39.81</v>
      </c>
    </row>
    <row r="13" spans="1:17" x14ac:dyDescent="0.25">
      <c r="A13" s="28"/>
      <c r="B13" s="30" t="s">
        <v>13</v>
      </c>
      <c r="C13" s="1" t="str">
        <f>"705 "</f>
        <v xml:space="preserve">705 </v>
      </c>
      <c r="D13" s="1" t="s">
        <v>37</v>
      </c>
      <c r="E13" s="2" t="str">
        <f>"200"</f>
        <v>200</v>
      </c>
      <c r="F13" s="30"/>
      <c r="G13" s="2">
        <v>76.8416</v>
      </c>
      <c r="H13" s="2">
        <v>0.65</v>
      </c>
      <c r="I13" s="2">
        <v>0.27</v>
      </c>
      <c r="J13" s="12">
        <v>20.010000000000002</v>
      </c>
    </row>
    <row r="14" spans="1:17" x14ac:dyDescent="0.25">
      <c r="A14" s="28"/>
      <c r="B14" s="30" t="s">
        <v>14</v>
      </c>
      <c r="C14" s="3"/>
      <c r="D14" s="3" t="s">
        <v>27</v>
      </c>
      <c r="E14" s="4" t="str">
        <f>"70"</f>
        <v>70</v>
      </c>
      <c r="F14" s="30"/>
      <c r="G14" s="4">
        <v>132.65867999999998</v>
      </c>
      <c r="H14" s="4">
        <v>4.53</v>
      </c>
      <c r="I14" s="4">
        <v>0.82</v>
      </c>
      <c r="J14" s="13">
        <v>28.61</v>
      </c>
    </row>
    <row r="15" spans="1:17" x14ac:dyDescent="0.25">
      <c r="A15" s="28"/>
      <c r="B15" s="39"/>
      <c r="C15" s="30"/>
      <c r="D15" s="30" t="s">
        <v>29</v>
      </c>
      <c r="E15" s="30"/>
      <c r="F15" s="30">
        <v>116.05</v>
      </c>
      <c r="G15" s="9">
        <v>895.9</v>
      </c>
      <c r="H15" s="10">
        <v>45.66</v>
      </c>
      <c r="I15" s="10">
        <v>32.42</v>
      </c>
      <c r="J15" s="14">
        <v>113.43</v>
      </c>
    </row>
    <row r="16" spans="1:17" ht="14.4" thickBot="1" x14ac:dyDescent="0.3">
      <c r="A16" s="31"/>
      <c r="B16" s="32"/>
      <c r="C16" s="32"/>
      <c r="D16" s="33" t="s">
        <v>28</v>
      </c>
      <c r="E16" s="40"/>
      <c r="F16" s="41"/>
      <c r="G16" s="7">
        <v>1360.61</v>
      </c>
      <c r="H16" s="7">
        <v>62.2</v>
      </c>
      <c r="I16" s="7">
        <v>44.57</v>
      </c>
      <c r="J16" s="17">
        <v>186.08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2023-02-14T11:34:39Z</dcterms:modified>
</cp:coreProperties>
</file>